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302897\Documents\"/>
    </mc:Choice>
  </mc:AlternateContent>
  <bookViews>
    <workbookView xWindow="0" yWindow="0" windowWidth="21576" windowHeight="8160"/>
  </bookViews>
  <sheets>
    <sheet name="Fare review" sheetId="1" r:id="rId1"/>
  </sheets>
  <calcPr calcId="152511"/>
</workbook>
</file>

<file path=xl/calcChain.xml><?xml version="1.0" encoding="utf-8"?>
<calcChain xmlns="http://schemas.openxmlformats.org/spreadsheetml/2006/main">
  <c r="J15" i="1" l="1"/>
  <c r="I15" i="1"/>
  <c r="Q14" i="1"/>
  <c r="Q13" i="1"/>
  <c r="P13" i="1"/>
  <c r="P14" i="1"/>
  <c r="J14" i="1"/>
  <c r="I14" i="1"/>
  <c r="J13" i="1"/>
  <c r="I13" i="1"/>
  <c r="Q12" i="1"/>
  <c r="P12" i="1"/>
  <c r="J12" i="1"/>
  <c r="I12" i="1"/>
  <c r="Q11" i="1"/>
  <c r="P11" i="1"/>
  <c r="Q10" i="1"/>
  <c r="P10" i="1"/>
  <c r="P9" i="1"/>
  <c r="O9" i="1"/>
  <c r="I9" i="1"/>
  <c r="H9" i="1"/>
</calcChain>
</file>

<file path=xl/sharedStrings.xml><?xml version="1.0" encoding="utf-8"?>
<sst xmlns="http://schemas.openxmlformats.org/spreadsheetml/2006/main" count="90" uniqueCount="41">
  <si>
    <t>Route</t>
  </si>
  <si>
    <t/>
  </si>
  <si>
    <t>AF</t>
  </si>
  <si>
    <t>KL</t>
  </si>
  <si>
    <t>From</t>
  </si>
  <si>
    <t>To</t>
  </si>
  <si>
    <t>FareClass</t>
  </si>
  <si>
    <t>€$£</t>
  </si>
  <si>
    <t>NetProp.</t>
  </si>
  <si>
    <t>YR</t>
  </si>
  <si>
    <t>Taxes</t>
  </si>
  <si>
    <t>All-inProp.</t>
  </si>
  <si>
    <t>MOW</t>
  </si>
  <si>
    <t>EUR</t>
  </si>
  <si>
    <t>SALES</t>
  </si>
  <si>
    <t>TRAVEL</t>
  </si>
  <si>
    <t>BLACKOUTS</t>
  </si>
  <si>
    <t>MINISTAY</t>
  </si>
  <si>
    <t>MAXISTAY</t>
  </si>
  <si>
    <t>PENALTIES</t>
  </si>
  <si>
    <t>Сonditions:</t>
  </si>
  <si>
    <t>STOPOVER</t>
  </si>
  <si>
    <t>APEX</t>
  </si>
  <si>
    <t>All in rubles</t>
  </si>
  <si>
    <t>ZPREU</t>
  </si>
  <si>
    <t>DKR</t>
  </si>
  <si>
    <t>ACC</t>
  </si>
  <si>
    <t>WDH</t>
  </si>
  <si>
    <t>HAV</t>
  </si>
  <si>
    <t>PUJ</t>
  </si>
  <si>
    <t>PTY</t>
  </si>
  <si>
    <t>SDQ</t>
  </si>
  <si>
    <t>14D</t>
  </si>
  <si>
    <t>16NOV-23NOV16</t>
  </si>
  <si>
    <t>30NOV-15JUN17</t>
  </si>
  <si>
    <t>CHANGE ANYTIME 300 EUR</t>
  </si>
  <si>
    <t>NON REF</t>
  </si>
  <si>
    <t>7D</t>
  </si>
  <si>
    <t>1M</t>
  </si>
  <si>
    <t>NOT PERMITTED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</si>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</sst>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1"/>
      <name val="Calibri"/>
    </font>
    <font>
      <sz val="11"/>
      <color theme="1"/>
      <name val="Calibri"/>
      <family val="2"/>
      <scheme val="minor"/>
    </font>
    <font>
      <sz val="11"/>
      <name val="Arial"/>
      <family val="2"/>
    </font>
    <font>
      <sz val="10"/>
      <name val="Arial"/>
      <family val="2"/>
    </font>
    <font>
      <sz val="10"/>
      <name val="Calibri"/>
      <family val="2"/>
    </font>
    <font>
      <b/>
      <sz val="10"/>
      <color rgb="FFFF000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b/>
      <sz val="11"/>
      <name val="Calibri"/>
      <family val="2"/>
    </font>
    <font>
      <sz val="11"/>
      <name val="Arial Narrow"/>
      <family val="2"/>
    </font>
    <font>
      <sz val="10"/>
      <color rgb="FFFF0000"/>
      <name val="Arial"/>
      <family val="2"/>
    </font>
    <font>
      <b/>
      <sz val="10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rgb="FFFFFFFF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0" fillId="2" borderId="0" xfId="0" applyFill="1"/>
    <xf numFmtId="0" fontId="3" fillId="2" borderId="8" xfId="0" applyFont="1" applyFill="1" applyBorder="1" applyAlignment="1">
      <alignment horizont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3" fillId="3" borderId="2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3" fillId="3" borderId="12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3" fillId="3" borderId="10" xfId="0" applyFont="1" applyFill="1" applyBorder="1" applyAlignment="1">
      <alignment horizontal="center"/>
    </xf>
    <xf numFmtId="0" fontId="3" fillId="3" borderId="13" xfId="0" applyFont="1" applyFill="1" applyBorder="1" applyAlignment="1">
      <alignment horizontal="center"/>
    </xf>
    <xf numFmtId="0" fontId="3" fillId="3" borderId="1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2" fillId="2" borderId="0" xfId="0" applyFont="1" applyFill="1" applyAlignment="1">
      <alignment horizontal="left"/>
    </xf>
    <xf numFmtId="0" fontId="3" fillId="0" borderId="3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1" fontId="3" fillId="0" borderId="3" xfId="0" applyNumberFormat="1" applyFont="1" applyFill="1" applyBorder="1" applyAlignment="1">
      <alignment horizontal="center"/>
    </xf>
    <xf numFmtId="1" fontId="7" fillId="0" borderId="3" xfId="0" applyNumberFormat="1" applyFont="1" applyFill="1" applyBorder="1" applyAlignment="1">
      <alignment horizontal="center"/>
    </xf>
    <xf numFmtId="0" fontId="3" fillId="3" borderId="14" xfId="0" applyFont="1" applyFill="1" applyBorder="1" applyAlignment="1">
      <alignment horizontal="center"/>
    </xf>
    <xf numFmtId="0" fontId="3" fillId="3" borderId="15" xfId="0" applyFont="1" applyFill="1" applyBorder="1" applyAlignment="1">
      <alignment horizontal="center"/>
    </xf>
    <xf numFmtId="1" fontId="7" fillId="0" borderId="16" xfId="0" applyNumberFormat="1" applyFont="1" applyFill="1" applyBorder="1" applyAlignment="1">
      <alignment horizontal="center"/>
    </xf>
    <xf numFmtId="0" fontId="0" fillId="0" borderId="0" xfId="0" applyFill="1"/>
    <xf numFmtId="0" fontId="7" fillId="2" borderId="0" xfId="0" applyFont="1" applyFill="1"/>
    <xf numFmtId="0" fontId="3" fillId="2" borderId="0" xfId="0" applyFont="1" applyFill="1" applyAlignment="1">
      <alignment horizontal="left"/>
    </xf>
    <xf numFmtId="0" fontId="7" fillId="2" borderId="0" xfId="1" applyFont="1" applyFill="1" applyBorder="1"/>
    <xf numFmtId="0" fontId="10" fillId="2" borderId="0" xfId="0" applyFont="1" applyFill="1"/>
    <xf numFmtId="0" fontId="11" fillId="2" borderId="0" xfId="0" applyFont="1" applyFill="1"/>
    <xf numFmtId="0" fontId="9" fillId="0" borderId="18" xfId="0" applyFont="1" applyBorder="1" applyAlignment="1">
      <alignment horizontal="center"/>
    </xf>
    <xf numFmtId="0" fontId="9" fillId="0" borderId="20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21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1" fontId="6" fillId="2" borderId="17" xfId="0" applyNumberFormat="1" applyFont="1" applyFill="1" applyBorder="1" applyAlignment="1">
      <alignment horizontal="center"/>
    </xf>
    <xf numFmtId="0" fontId="5" fillId="2" borderId="0" xfId="0" applyFont="1" applyFill="1"/>
    <xf numFmtId="0" fontId="3" fillId="2" borderId="9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9" fillId="0" borderId="22" xfId="0" applyFont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6" fillId="0" borderId="10" xfId="0" applyFont="1" applyFill="1" applyBorder="1" applyAlignment="1">
      <alignment horizontal="center"/>
    </xf>
    <xf numFmtId="1" fontId="3" fillId="0" borderId="10" xfId="0" applyNumberFormat="1" applyFont="1" applyFill="1" applyBorder="1" applyAlignment="1">
      <alignment horizontal="center"/>
    </xf>
    <xf numFmtId="1" fontId="7" fillId="0" borderId="10" xfId="0" applyNumberFormat="1" applyFont="1" applyFill="1" applyBorder="1" applyAlignment="1">
      <alignment horizontal="center"/>
    </xf>
    <xf numFmtId="0" fontId="9" fillId="0" borderId="10" xfId="0" applyFont="1" applyBorder="1" applyAlignment="1">
      <alignment horizontal="center"/>
    </xf>
    <xf numFmtId="1" fontId="7" fillId="0" borderId="13" xfId="0" applyNumberFormat="1" applyFont="1" applyFill="1" applyBorder="1" applyAlignment="1">
      <alignment horizontal="center"/>
    </xf>
    <xf numFmtId="1" fontId="8" fillId="2" borderId="23" xfId="0" applyNumberFormat="1" applyFont="1" applyFill="1" applyBorder="1" applyAlignment="1">
      <alignment horizontal="center"/>
    </xf>
  </cellXfs>
  <cellStyles count="2">
    <cellStyle name="Normal" xfId="0" builtinId="0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249554</xdr:colOff>
      <xdr:row>1</xdr:row>
      <xdr:rowOff>53340</xdr:rowOff>
    </xdr:from>
    <xdr:to>
      <xdr:col>17</xdr:col>
      <xdr:colOff>22859</xdr:colOff>
      <xdr:row>5</xdr:row>
      <xdr:rowOff>121920</xdr:rowOff>
    </xdr:to>
    <xdr:pic>
      <xdr:nvPicPr>
        <xdr:cNvPr id="2" name="Picture 1" descr="A4_3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9554" y="236220"/>
          <a:ext cx="8505825" cy="8001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U31"/>
  <sheetViews>
    <sheetView tabSelected="1" workbookViewId="0">
      <selection activeCell="T16" sqref="T16"/>
    </sheetView>
  </sheetViews>
  <sheetFormatPr defaultColWidth="8.88671875" defaultRowHeight="14.4"/>
  <cols>
    <col min="1" max="1" width="3.88671875" style="1" customWidth="1"/>
    <col min="2" max="2" width="6.33203125" style="1" bestFit="1" customWidth="1"/>
    <col min="3" max="3" width="5.109375" style="1" bestFit="1" customWidth="1"/>
    <col min="4" max="4" width="8.88671875" style="1"/>
    <col min="5" max="5" width="4.88671875" style="1" bestFit="1" customWidth="1"/>
    <col min="6" max="6" width="8.109375" style="1" customWidth="1"/>
    <col min="7" max="7" width="4" style="1" bestFit="1" customWidth="1"/>
    <col min="8" max="8" width="8.44140625" style="1" bestFit="1" customWidth="1"/>
    <col min="9" max="9" width="9.5546875" style="1" bestFit="1" customWidth="1"/>
    <col min="10" max="10" width="10.6640625" style="1" bestFit="1" customWidth="1"/>
    <col min="11" max="11" width="9.44140625" style="1" bestFit="1" customWidth="1"/>
    <col min="12" max="13" width="8.88671875" style="1"/>
    <col min="14" max="14" width="4" style="1" bestFit="1" customWidth="1"/>
    <col min="15" max="15" width="6" style="1" bestFit="1" customWidth="1"/>
    <col min="16" max="16" width="9.5546875" style="1" bestFit="1" customWidth="1"/>
    <col min="17" max="17" width="10.6640625" style="1" bestFit="1" customWidth="1"/>
    <col min="18" max="16384" width="8.88671875" style="1"/>
  </cols>
  <sheetData>
    <row r="6" spans="2:18" ht="15" thickBot="1"/>
    <row r="7" spans="2:18" ht="15" thickBot="1">
      <c r="B7" s="16" t="s">
        <v>0</v>
      </c>
      <c r="C7" s="6" t="s">
        <v>1</v>
      </c>
      <c r="D7" s="7" t="s">
        <v>1</v>
      </c>
      <c r="E7" s="8" t="s">
        <v>1</v>
      </c>
      <c r="F7" s="17" t="s">
        <v>2</v>
      </c>
      <c r="G7" s="8" t="s">
        <v>1</v>
      </c>
      <c r="H7" s="8" t="s">
        <v>1</v>
      </c>
      <c r="I7" s="8" t="s">
        <v>1</v>
      </c>
      <c r="J7" s="24"/>
      <c r="K7" s="7" t="s">
        <v>1</v>
      </c>
      <c r="L7" s="8" t="s">
        <v>1</v>
      </c>
      <c r="M7" s="17" t="s">
        <v>3</v>
      </c>
      <c r="N7" s="8" t="s">
        <v>1</v>
      </c>
      <c r="O7" s="8" t="s">
        <v>1</v>
      </c>
      <c r="P7" s="9" t="s">
        <v>1</v>
      </c>
      <c r="Q7" s="10" t="s">
        <v>1</v>
      </c>
    </row>
    <row r="8" spans="2:18" ht="15" thickBot="1">
      <c r="B8" s="11" t="s">
        <v>4</v>
      </c>
      <c r="C8" s="11" t="s">
        <v>5</v>
      </c>
      <c r="D8" s="12" t="s">
        <v>6</v>
      </c>
      <c r="E8" s="13" t="s">
        <v>7</v>
      </c>
      <c r="F8" s="13" t="s">
        <v>8</v>
      </c>
      <c r="G8" s="13" t="s">
        <v>9</v>
      </c>
      <c r="H8" s="13" t="s">
        <v>10</v>
      </c>
      <c r="I8" s="13" t="s">
        <v>11</v>
      </c>
      <c r="J8" s="25" t="s">
        <v>23</v>
      </c>
      <c r="K8" s="12" t="s">
        <v>6</v>
      </c>
      <c r="L8" s="13" t="s">
        <v>7</v>
      </c>
      <c r="M8" s="13" t="s">
        <v>8</v>
      </c>
      <c r="N8" s="13" t="s">
        <v>9</v>
      </c>
      <c r="O8" s="13" t="s">
        <v>10</v>
      </c>
      <c r="P8" s="14" t="s">
        <v>11</v>
      </c>
      <c r="Q8" s="15" t="s">
        <v>23</v>
      </c>
    </row>
    <row r="9" spans="2:18">
      <c r="B9" s="2" t="s">
        <v>12</v>
      </c>
      <c r="C9" s="18" t="s">
        <v>25</v>
      </c>
      <c r="D9" s="33" t="s">
        <v>24</v>
      </c>
      <c r="E9" s="20" t="s">
        <v>13</v>
      </c>
      <c r="F9" s="21">
        <v>2427</v>
      </c>
      <c r="G9" s="20">
        <v>300</v>
      </c>
      <c r="H9" s="22">
        <f>9.4+164.05</f>
        <v>173.45000000000002</v>
      </c>
      <c r="I9" s="23">
        <f>F9+G9+H9</f>
        <v>2900.45</v>
      </c>
      <c r="J9" s="23">
        <v>207350</v>
      </c>
      <c r="K9" s="33" t="s">
        <v>24</v>
      </c>
      <c r="L9" s="20" t="s">
        <v>13</v>
      </c>
      <c r="M9" s="21">
        <v>2411</v>
      </c>
      <c r="N9" s="20">
        <v>300</v>
      </c>
      <c r="O9" s="22">
        <f>9.4+179.2</f>
        <v>188.6</v>
      </c>
      <c r="P9" s="26">
        <f>M9+N9+O9</f>
        <v>2899.6</v>
      </c>
      <c r="Q9" s="38">
        <v>207350</v>
      </c>
    </row>
    <row r="10" spans="2:18">
      <c r="B10" s="2" t="s">
        <v>12</v>
      </c>
      <c r="C10" s="18" t="s">
        <v>26</v>
      </c>
      <c r="D10" s="34" t="s">
        <v>24</v>
      </c>
      <c r="E10" s="20" t="s">
        <v>13</v>
      </c>
      <c r="F10" s="21">
        <v>1964</v>
      </c>
      <c r="G10" s="20">
        <v>300</v>
      </c>
      <c r="H10" s="22">
        <v>238</v>
      </c>
      <c r="I10" s="23">
        <v>2502</v>
      </c>
      <c r="J10" s="23">
        <v>178893</v>
      </c>
      <c r="K10" s="34" t="s">
        <v>24</v>
      </c>
      <c r="L10" s="20" t="s">
        <v>13</v>
      </c>
      <c r="M10" s="21">
        <v>1994</v>
      </c>
      <c r="N10" s="20">
        <v>300</v>
      </c>
      <c r="O10" s="22">
        <v>208</v>
      </c>
      <c r="P10" s="26">
        <f>M10+N10+O10</f>
        <v>2502</v>
      </c>
      <c r="Q10" s="38">
        <f>P10*71.5</f>
        <v>178893</v>
      </c>
    </row>
    <row r="11" spans="2:18">
      <c r="B11" s="2" t="s">
        <v>12</v>
      </c>
      <c r="C11" s="18" t="s">
        <v>27</v>
      </c>
      <c r="D11" s="34" t="s">
        <v>24</v>
      </c>
      <c r="E11" s="20" t="s">
        <v>13</v>
      </c>
      <c r="F11" s="21"/>
      <c r="G11" s="20"/>
      <c r="H11" s="22"/>
      <c r="I11" s="23"/>
      <c r="J11" s="23"/>
      <c r="K11" s="35" t="s">
        <v>24</v>
      </c>
      <c r="L11" s="20" t="s">
        <v>13</v>
      </c>
      <c r="M11" s="21">
        <v>2516</v>
      </c>
      <c r="N11" s="20">
        <v>300</v>
      </c>
      <c r="O11" s="22">
        <v>84</v>
      </c>
      <c r="P11" s="26">
        <f>M11+N11+O11</f>
        <v>2900</v>
      </c>
      <c r="Q11" s="38">
        <f>P11*71.5</f>
        <v>207350</v>
      </c>
    </row>
    <row r="12" spans="2:18">
      <c r="B12" s="2" t="s">
        <v>12</v>
      </c>
      <c r="C12" s="18" t="s">
        <v>28</v>
      </c>
      <c r="D12" s="35" t="s">
        <v>24</v>
      </c>
      <c r="E12" s="20" t="s">
        <v>13</v>
      </c>
      <c r="F12" s="21">
        <v>1042</v>
      </c>
      <c r="G12" s="20">
        <v>300</v>
      </c>
      <c r="H12" s="22">
        <v>103</v>
      </c>
      <c r="I12" s="23">
        <f>F12+G12+H12</f>
        <v>1445</v>
      </c>
      <c r="J12" s="23">
        <f>I12*71.5</f>
        <v>103317.5</v>
      </c>
      <c r="K12" s="36" t="s">
        <v>24</v>
      </c>
      <c r="L12" s="20" t="s">
        <v>13</v>
      </c>
      <c r="M12" s="21">
        <v>1072</v>
      </c>
      <c r="N12" s="20">
        <v>300</v>
      </c>
      <c r="O12" s="22">
        <v>73</v>
      </c>
      <c r="P12" s="26">
        <f>M12+N12+O12</f>
        <v>1445</v>
      </c>
      <c r="Q12" s="38">
        <f>P12*71.5</f>
        <v>103317.5</v>
      </c>
    </row>
    <row r="13" spans="2:18">
      <c r="B13" s="2" t="s">
        <v>12</v>
      </c>
      <c r="C13" s="18" t="s">
        <v>29</v>
      </c>
      <c r="D13" s="37" t="s">
        <v>24</v>
      </c>
      <c r="E13" s="20" t="s">
        <v>13</v>
      </c>
      <c r="F13" s="21">
        <v>1541</v>
      </c>
      <c r="G13" s="20">
        <v>300</v>
      </c>
      <c r="H13" s="22">
        <v>157</v>
      </c>
      <c r="I13" s="23">
        <f>F13+G13+H13</f>
        <v>1998</v>
      </c>
      <c r="J13" s="23">
        <f>I13*71.5</f>
        <v>142857</v>
      </c>
      <c r="K13" s="34" t="s">
        <v>24</v>
      </c>
      <c r="L13" s="20" t="s">
        <v>13</v>
      </c>
      <c r="M13" s="21">
        <v>1526</v>
      </c>
      <c r="N13" s="20">
        <v>300</v>
      </c>
      <c r="O13" s="22">
        <v>172</v>
      </c>
      <c r="P13" s="26">
        <f t="shared" ref="P13:P14" si="0">M13+N13+O13</f>
        <v>1998</v>
      </c>
      <c r="Q13" s="38">
        <f>P13*71.5</f>
        <v>142857</v>
      </c>
    </row>
    <row r="14" spans="2:18">
      <c r="B14" s="2" t="s">
        <v>12</v>
      </c>
      <c r="C14" s="18" t="s">
        <v>30</v>
      </c>
      <c r="D14" s="37" t="s">
        <v>24</v>
      </c>
      <c r="E14" s="20" t="s">
        <v>13</v>
      </c>
      <c r="F14" s="21">
        <v>1764</v>
      </c>
      <c r="G14" s="20">
        <v>300</v>
      </c>
      <c r="H14" s="22">
        <v>129</v>
      </c>
      <c r="I14" s="23">
        <f>F14+G14+H14</f>
        <v>2193</v>
      </c>
      <c r="J14" s="23">
        <f>I14*71.5</f>
        <v>156799.5</v>
      </c>
      <c r="K14" s="35" t="s">
        <v>24</v>
      </c>
      <c r="L14" s="20" t="s">
        <v>13</v>
      </c>
      <c r="M14" s="21">
        <v>1794</v>
      </c>
      <c r="N14" s="20">
        <v>300</v>
      </c>
      <c r="O14" s="22">
        <v>99</v>
      </c>
      <c r="P14" s="26">
        <f t="shared" si="0"/>
        <v>2193</v>
      </c>
      <c r="Q14" s="38">
        <f>P14*71.5</f>
        <v>156799.5</v>
      </c>
    </row>
    <row r="15" spans="2:18" ht="15" thickBot="1">
      <c r="B15" s="40" t="s">
        <v>12</v>
      </c>
      <c r="C15" s="41" t="s">
        <v>31</v>
      </c>
      <c r="D15" s="42" t="s">
        <v>24</v>
      </c>
      <c r="E15" s="43" t="s">
        <v>13</v>
      </c>
      <c r="F15" s="44">
        <v>1541</v>
      </c>
      <c r="G15" s="43">
        <v>300</v>
      </c>
      <c r="H15" s="45">
        <v>166</v>
      </c>
      <c r="I15" s="46">
        <f>F15+G15+H15</f>
        <v>2007</v>
      </c>
      <c r="J15" s="46">
        <f>I15*71.5</f>
        <v>143500.5</v>
      </c>
      <c r="K15" s="47"/>
      <c r="L15" s="43" t="s">
        <v>13</v>
      </c>
      <c r="M15" s="44"/>
      <c r="N15" s="43"/>
      <c r="O15" s="45"/>
      <c r="P15" s="48"/>
      <c r="Q15" s="49"/>
      <c r="R15" s="27"/>
    </row>
    <row r="16" spans="2:18">
      <c r="C16" s="27"/>
      <c r="K16" s="27"/>
      <c r="R16" s="27"/>
    </row>
    <row r="18" spans="3:21">
      <c r="C18" s="4"/>
      <c r="D18" s="39" t="s">
        <v>20</v>
      </c>
      <c r="E18" s="4"/>
      <c r="F18" s="4"/>
      <c r="G18" s="4"/>
      <c r="H18" s="4"/>
      <c r="I18" s="5"/>
      <c r="K18" s="4"/>
      <c r="L18" s="5"/>
      <c r="N18" s="4"/>
      <c r="O18" s="5"/>
      <c r="Q18" s="4"/>
      <c r="R18" s="5"/>
      <c r="T18" s="4"/>
      <c r="U18" s="5"/>
    </row>
    <row r="19" spans="3:21">
      <c r="C19" s="4"/>
      <c r="D19" s="28"/>
      <c r="E19" s="4"/>
      <c r="F19" s="4"/>
      <c r="G19" s="4"/>
      <c r="H19" s="4"/>
      <c r="I19" s="4"/>
      <c r="J19" s="3"/>
      <c r="K19" s="4"/>
      <c r="L19" s="4"/>
      <c r="M19" s="3"/>
      <c r="N19" s="4"/>
      <c r="O19" s="4"/>
      <c r="P19" s="3"/>
      <c r="Q19" s="4"/>
      <c r="R19" s="4"/>
      <c r="S19" s="3"/>
      <c r="T19" s="4"/>
      <c r="U19" s="4"/>
    </row>
    <row r="20" spans="3:21">
      <c r="C20" s="4"/>
      <c r="D20" s="28" t="s">
        <v>22</v>
      </c>
      <c r="E20" s="4"/>
      <c r="F20" s="4" t="s">
        <v>32</v>
      </c>
      <c r="G20" s="29"/>
      <c r="H20" s="29"/>
      <c r="I20" s="29"/>
      <c r="J20" s="19"/>
      <c r="K20" s="29"/>
      <c r="L20" s="29"/>
      <c r="M20" s="19"/>
      <c r="N20" s="29"/>
      <c r="O20" s="29"/>
      <c r="P20" s="19"/>
      <c r="Q20" s="29"/>
      <c r="R20" s="29"/>
      <c r="S20" s="19"/>
      <c r="T20" s="29"/>
      <c r="U20" s="29"/>
    </row>
    <row r="21" spans="3:21">
      <c r="C21" s="4"/>
      <c r="D21" s="30" t="s">
        <v>14</v>
      </c>
      <c r="E21" s="31"/>
      <c r="F21" s="4" t="s">
        <v>33</v>
      </c>
      <c r="G21" s="29"/>
      <c r="H21" s="29"/>
      <c r="I21" s="29"/>
      <c r="J21" s="19"/>
      <c r="K21" s="29"/>
      <c r="L21" s="29"/>
      <c r="M21" s="19"/>
      <c r="N21" s="29"/>
      <c r="O21" s="29"/>
      <c r="P21" s="19"/>
      <c r="Q21" s="29"/>
      <c r="R21" s="29"/>
      <c r="S21" s="19"/>
      <c r="T21" s="29"/>
      <c r="U21" s="29"/>
    </row>
    <row r="22" spans="3:21">
      <c r="C22" s="4"/>
      <c r="D22" s="30" t="s">
        <v>15</v>
      </c>
      <c r="E22" s="31"/>
      <c r="F22" s="29" t="s">
        <v>34</v>
      </c>
      <c r="G22" s="29"/>
      <c r="H22" s="29"/>
      <c r="I22" s="29"/>
      <c r="J22" s="19"/>
      <c r="K22" s="29"/>
      <c r="L22" s="29"/>
      <c r="M22" s="19"/>
      <c r="N22" s="29"/>
      <c r="O22" s="29"/>
      <c r="P22" s="19"/>
      <c r="Q22" s="29"/>
      <c r="R22" s="29"/>
      <c r="S22" s="19"/>
      <c r="T22" s="29"/>
      <c r="U22" s="29"/>
    </row>
    <row r="23" spans="3:21">
      <c r="C23" s="4"/>
      <c r="D23" s="30" t="s">
        <v>16</v>
      </c>
      <c r="E23" s="31"/>
      <c r="F23" s="29" t="s">
        <v>40</v>
      </c>
      <c r="G23" s="29"/>
      <c r="H23" s="29"/>
      <c r="I23" s="29"/>
      <c r="J23" s="19"/>
      <c r="K23" s="29"/>
      <c r="L23" s="29"/>
      <c r="M23" s="19"/>
      <c r="N23" s="29"/>
      <c r="O23" s="29"/>
      <c r="P23" s="19"/>
      <c r="Q23" s="29"/>
      <c r="R23" s="29"/>
      <c r="S23" s="19"/>
      <c r="T23" s="29"/>
      <c r="U23" s="29"/>
    </row>
    <row r="24" spans="3:21">
      <c r="C24" s="4"/>
      <c r="D24" s="30"/>
      <c r="E24" s="31"/>
      <c r="F24" s="29"/>
      <c r="G24" s="29"/>
      <c r="H24" s="29"/>
      <c r="I24" s="29"/>
      <c r="J24" s="19"/>
      <c r="K24" s="29"/>
      <c r="L24" s="29"/>
      <c r="M24" s="19"/>
      <c r="N24" s="29"/>
      <c r="O24" s="29"/>
      <c r="P24" s="19"/>
      <c r="Q24" s="29"/>
      <c r="R24" s="29"/>
      <c r="S24" s="19"/>
      <c r="T24" s="29"/>
      <c r="U24" s="29"/>
    </row>
    <row r="25" spans="3:21">
      <c r="C25" s="4"/>
      <c r="D25" s="28" t="s">
        <v>21</v>
      </c>
      <c r="E25" s="31"/>
      <c r="F25" s="29" t="s">
        <v>39</v>
      </c>
      <c r="G25" s="29"/>
      <c r="H25" s="29"/>
      <c r="I25" s="29"/>
      <c r="J25" s="19"/>
      <c r="K25" s="29"/>
      <c r="L25" s="29"/>
      <c r="M25" s="19"/>
      <c r="N25" s="29"/>
      <c r="O25" s="29"/>
      <c r="P25" s="19"/>
      <c r="Q25" s="29"/>
      <c r="R25" s="29"/>
      <c r="S25" s="19"/>
      <c r="T25" s="29"/>
      <c r="U25" s="29"/>
    </row>
    <row r="26" spans="3:21">
      <c r="C26" s="4"/>
      <c r="D26" s="30" t="s">
        <v>17</v>
      </c>
      <c r="E26" s="31"/>
      <c r="F26" s="29" t="s">
        <v>37</v>
      </c>
      <c r="G26" s="29"/>
      <c r="H26" s="29"/>
      <c r="I26" s="29"/>
      <c r="J26" s="19"/>
      <c r="K26" s="29"/>
      <c r="L26" s="29"/>
      <c r="M26" s="19"/>
      <c r="N26" s="29"/>
      <c r="O26" s="29"/>
      <c r="P26" s="19"/>
      <c r="Q26" s="29"/>
      <c r="R26" s="29"/>
      <c r="S26" s="19"/>
      <c r="T26" s="29"/>
      <c r="U26" s="29"/>
    </row>
    <row r="27" spans="3:21">
      <c r="C27" s="4"/>
      <c r="D27" s="30" t="s">
        <v>18</v>
      </c>
      <c r="E27" s="31"/>
      <c r="F27" s="29" t="s">
        <v>38</v>
      </c>
      <c r="G27" s="29"/>
      <c r="H27" s="29"/>
      <c r="I27" s="29"/>
      <c r="J27" s="19"/>
      <c r="K27" s="29"/>
      <c r="L27" s="29"/>
      <c r="M27" s="19"/>
      <c r="N27" s="29"/>
      <c r="O27" s="29"/>
      <c r="P27" s="19"/>
      <c r="Q27" s="29"/>
      <c r="R27" s="29"/>
      <c r="S27" s="19"/>
      <c r="T27" s="29"/>
      <c r="U27" s="29"/>
    </row>
    <row r="28" spans="3:21">
      <c r="C28" s="4"/>
      <c r="D28" s="30" t="s">
        <v>19</v>
      </c>
      <c r="E28" s="31"/>
      <c r="F28" s="29" t="s">
        <v>35</v>
      </c>
      <c r="G28" s="29"/>
      <c r="H28" s="29"/>
      <c r="I28" s="29"/>
      <c r="J28" s="19"/>
      <c r="K28" s="29"/>
      <c r="L28" s="29"/>
      <c r="M28" s="19"/>
      <c r="N28" s="29"/>
      <c r="O28" s="29"/>
      <c r="P28" s="19"/>
      <c r="Q28" s="29"/>
      <c r="R28" s="29"/>
      <c r="S28" s="19"/>
      <c r="T28" s="29"/>
      <c r="U28" s="29"/>
    </row>
    <row r="29" spans="3:21">
      <c r="D29" s="32"/>
      <c r="E29" s="5"/>
      <c r="F29" s="29" t="s">
        <v>36</v>
      </c>
      <c r="G29" s="29"/>
      <c r="H29" s="29"/>
      <c r="I29" s="29"/>
      <c r="J29" s="19"/>
      <c r="K29" s="29"/>
      <c r="L29" s="29"/>
      <c r="M29" s="19"/>
      <c r="N29" s="29"/>
      <c r="O29" s="29"/>
      <c r="P29" s="19"/>
      <c r="Q29" s="29"/>
      <c r="R29" s="29"/>
      <c r="S29" s="19"/>
      <c r="T29" s="29"/>
      <c r="U29" s="29"/>
    </row>
    <row r="30" spans="3:21">
      <c r="D30" s="5"/>
      <c r="E30" s="5"/>
      <c r="F30" s="29"/>
      <c r="G30" s="29"/>
      <c r="H30" s="29"/>
      <c r="I30" s="29"/>
      <c r="J30" s="19"/>
      <c r="K30" s="29"/>
      <c r="L30" s="29"/>
      <c r="M30" s="19"/>
      <c r="N30" s="29"/>
      <c r="O30" s="29"/>
      <c r="P30" s="19"/>
      <c r="Q30" s="29"/>
      <c r="R30" s="29"/>
      <c r="S30" s="19"/>
      <c r="T30" s="29"/>
      <c r="U30" s="29"/>
    </row>
    <row r="31" spans="3:21"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</row>
  </sheetData>
  <pageMargins left="0.7" right="0.7" top="0.75" bottom="0.75" header="0.3" footer="0.3"/>
  <pageSetup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Fare review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Samilkina, Ekaterina (MOW PC FD) - AF</dc:creator>
  <cp:lastModifiedBy>KOVTOUN Elena</cp:lastModifiedBy>
  <dcterms:created xsi:type="dcterms:W3CDTF">2016-08-26T09:46:16Z</dcterms:created>
  <dcterms:modified xsi:type="dcterms:W3CDTF">2016-11-21T08:46:54Z</dcterms:modified>
</cp:coreProperties>
</file>